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25" windowWidth="3315" windowHeight="4245"/>
  </bookViews>
  <sheets>
    <sheet name="Formato" sheetId="6" r:id="rId1"/>
  </sheets>
  <definedNames>
    <definedName name="_xlnm.Print_Area" localSheetId="0">Formato!$B$1:$K$29</definedName>
    <definedName name="_xlnm.Print_Titles" localSheetId="0">Formato!$1:$10</definedName>
  </definedNames>
  <calcPr calcId="124519"/>
</workbook>
</file>

<file path=xl/calcChain.xml><?xml version="1.0" encoding="utf-8"?>
<calcChain xmlns="http://schemas.openxmlformats.org/spreadsheetml/2006/main">
  <c r="K27" i="6"/>
  <c r="K26"/>
  <c r="K25"/>
  <c r="K24"/>
  <c r="K23"/>
  <c r="K22"/>
  <c r="K21"/>
  <c r="K20"/>
  <c r="K29"/>
  <c r="K18"/>
  <c r="K16"/>
  <c r="K14"/>
  <c r="K12"/>
</calcChain>
</file>

<file path=xl/sharedStrings.xml><?xml version="1.0" encoding="utf-8"?>
<sst xmlns="http://schemas.openxmlformats.org/spreadsheetml/2006/main" count="122" uniqueCount="38">
  <si>
    <t>Federal</t>
  </si>
  <si>
    <t>Estatal</t>
  </si>
  <si>
    <t>Dependencia/</t>
  </si>
  <si>
    <t>Entidad</t>
  </si>
  <si>
    <t>Aportación</t>
  </si>
  <si>
    <t>(Monto)</t>
  </si>
  <si>
    <t>Municipal</t>
  </si>
  <si>
    <t>Otros</t>
  </si>
  <si>
    <t>Nombre del programa</t>
  </si>
  <si>
    <t>GOBIERNO DEL ESTADO LIBRE Y SOBERANO DE QUINTANA ROO</t>
  </si>
  <si>
    <t>Monto Total</t>
  </si>
  <si>
    <t>Formato de programas con recursos concurrente por orden de gobierno</t>
  </si>
  <si>
    <t>RAMO 01 ADMINISTRACIÓN CENTRAL</t>
  </si>
  <si>
    <t>PROGRAMA ESTATAL DE INVERSIÓN  2016</t>
  </si>
  <si>
    <t>SHCP</t>
  </si>
  <si>
    <t>SEFIPLAN</t>
  </si>
  <si>
    <t>-</t>
  </si>
  <si>
    <t>RAMO 04 GOBERNACIÓN</t>
  </si>
  <si>
    <t>FASP FEDERAL 2016</t>
  </si>
  <si>
    <t>SEGOB</t>
  </si>
  <si>
    <t>RAMO 06 HACIENDA Y CREDITO PUBLICO</t>
  </si>
  <si>
    <t>PROGRAMA DE INFRAESTRUCTURA INDÍGENA (PROII) 2016</t>
  </si>
  <si>
    <t>RAMO 08 AGRICULTURA, GANADERÍA, DESARROLLO RURAL, PESCA Y ALIMENTACIÓN</t>
  </si>
  <si>
    <t>ATENCIÓN A SINIESTROS AGROPECUARIOS PARA ATENDER A PEQUEÑOS PROPIETARIOS</t>
  </si>
  <si>
    <t>SAGARPA</t>
  </si>
  <si>
    <t>RAMO 21 TURISMO</t>
  </si>
  <si>
    <t>PRODERMAGICO DIVERSIFICACION</t>
  </si>
  <si>
    <t>PERIODO CUARTO TRIMESTRE 2016</t>
  </si>
  <si>
    <t>RAMO 10 SECRETARIA DE DESARROLLO ECONOMICO</t>
  </si>
  <si>
    <t>CENTRO DE COMPETITIVIDAD REGIONAL DE QUINTANA ROO PRIMERA PA</t>
  </si>
  <si>
    <t>MUJER EMPRENDE QUINTANA ROO PRIMERA ETAPA (SOLIDARIDAD)</t>
  </si>
  <si>
    <t>MUJER EMPRENDE QUINTANA ROO PRIMERA ETAPA (FELIPE CARRILO PU</t>
  </si>
  <si>
    <t>MUJER EMPRENDE QUINTANA ROO PRIMERA ETAPA (BACALAR)</t>
  </si>
  <si>
    <t>MUJER EMPRENDE QUINTANA ROO PRIMERA ETAPA (OTHON P. BLANCO)</t>
  </si>
  <si>
    <t>PARQUE INDUSTRIAL LOGISTICO PRIMERA PARTE</t>
  </si>
  <si>
    <t xml:space="preserve">IMPULSO A LA COMPETITIVIDAD DE PRODUCTOS HECHOS EN QUINTANA </t>
  </si>
  <si>
    <t>IMPULSO AL EMPRENDIMIENTO DE JOVENES QUINTANARROENSES</t>
  </si>
  <si>
    <t>INADEM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</si>
</sst>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indexed="8"/>
      <name val="Futura Lt BT"/>
      <family val="2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3BC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44" fontId="0" fillId="0" borderId="0" xfId="2" applyFont="1"/>
    <xf numFmtId="4" fontId="0" fillId="0" borderId="0" xfId="0" applyNumberFormat="1"/>
    <xf numFmtId="0" fontId="7" fillId="0" borderId="0" xfId="0" applyFont="1"/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left" vertical="center" wrapText="1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4" fontId="3" fillId="0" borderId="1" xfId="1" applyNumberFormat="1" applyFont="1" applyBorder="1"/>
    <xf numFmtId="4" fontId="3" fillId="0" borderId="1" xfId="1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4" fontId="3" fillId="0" borderId="1" xfId="1" applyNumberFormat="1" applyFont="1" applyBorder="1" applyAlignment="1">
      <alignment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39D34"/>
      <color rgb="FF7AAB26"/>
      <color rgb="FF00A3BC"/>
      <color rgb="FF64DE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415520</xdr:colOff>
      <xdr:row>0</xdr:row>
      <xdr:rowOff>44825</xdr:rowOff>
    </xdr:from>
    <xdr:to>
      <xdr:col>10</xdr:col>
      <xdr:colOff>451473</xdr:colOff>
      <xdr:row>6</xdr:row>
      <xdr:rowOff>156884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736138" y="44825"/>
          <a:ext cx="2232306" cy="1255059"/>
        </a:xfrm>
        <a:prstGeom prst="rect">
          <a:avLst/>
        </a:prstGeom>
      </xdr:spPr>
    </xdr:pic>
    <xdr:clientData/>
  </xdr:twoCellAnchor>
  <xdr:twoCellAnchor editAs="oneCell">
    <xdr:from>
      <xdr:col>1</xdr:col>
      <xdr:colOff>640774</xdr:colOff>
      <xdr:row>0</xdr:row>
      <xdr:rowOff>73355</xdr:rowOff>
    </xdr:from>
    <xdr:to>
      <xdr:col>1</xdr:col>
      <xdr:colOff>2043546</xdr:colOff>
      <xdr:row>6</xdr:row>
      <xdr:rowOff>128353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02774" y="73355"/>
          <a:ext cx="1402772" cy="1197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2"/>
  <sheetViews>
    <sheetView showGridLines="0" tabSelected="1" zoomScale="85" zoomScaleNormal="85" workbookViewId="0">
      <selection activeCell="B17" sqref="B17:K17"/>
    </sheetView>
  </sheetViews>
  <sheetFormatPr baseColWidth="10" defaultRowHeight="15"/>
  <cols>
    <col min="1" max="1" width="9.7109375" customWidth="1"/>
    <col min="2" max="2" width="42.28515625" customWidth="1"/>
    <col min="3" max="11" width="16.42578125" bestFit="1" customWidth="1"/>
  </cols>
  <sheetData>
    <row r="1" spans="2:11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1"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2:11"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2:11">
      <c r="B4" s="16" t="s">
        <v>9</v>
      </c>
      <c r="C4" s="16"/>
      <c r="D4" s="16"/>
      <c r="E4" s="16"/>
      <c r="F4" s="16"/>
      <c r="G4" s="16"/>
      <c r="H4" s="16"/>
      <c r="I4" s="16"/>
      <c r="J4" s="16"/>
      <c r="K4" s="16"/>
    </row>
    <row r="5" spans="2:11">
      <c r="B5" s="16" t="s">
        <v>11</v>
      </c>
      <c r="C5" s="16"/>
      <c r="D5" s="16"/>
      <c r="E5" s="16"/>
      <c r="F5" s="16"/>
      <c r="G5" s="16"/>
      <c r="H5" s="16"/>
      <c r="I5" s="16"/>
      <c r="J5" s="16"/>
      <c r="K5" s="16"/>
    </row>
    <row r="6" spans="2:11">
      <c r="B6" s="16" t="s">
        <v>27</v>
      </c>
      <c r="C6" s="16"/>
      <c r="D6" s="16"/>
      <c r="E6" s="16"/>
      <c r="F6" s="16"/>
      <c r="G6" s="16"/>
      <c r="H6" s="16"/>
      <c r="I6" s="16"/>
      <c r="J6" s="16"/>
      <c r="K6" s="16"/>
    </row>
    <row r="7" spans="2:11"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2:11" ht="15" customHeight="1">
      <c r="B8" s="18" t="s">
        <v>8</v>
      </c>
      <c r="C8" s="20" t="s">
        <v>0</v>
      </c>
      <c r="D8" s="20"/>
      <c r="E8" s="20" t="s">
        <v>1</v>
      </c>
      <c r="F8" s="20"/>
      <c r="G8" s="20" t="s">
        <v>6</v>
      </c>
      <c r="H8" s="20"/>
      <c r="I8" s="20" t="s">
        <v>7</v>
      </c>
      <c r="J8" s="20"/>
      <c r="K8" s="21" t="s">
        <v>10</v>
      </c>
    </row>
    <row r="9" spans="2:11">
      <c r="B9" s="18"/>
      <c r="C9" s="4" t="s">
        <v>2</v>
      </c>
      <c r="D9" s="4" t="s">
        <v>4</v>
      </c>
      <c r="E9" s="4" t="s">
        <v>2</v>
      </c>
      <c r="F9" s="4" t="s">
        <v>4</v>
      </c>
      <c r="G9" s="4" t="s">
        <v>2</v>
      </c>
      <c r="H9" s="4" t="s">
        <v>4</v>
      </c>
      <c r="I9" s="4" t="s">
        <v>2</v>
      </c>
      <c r="J9" s="4" t="s">
        <v>4</v>
      </c>
      <c r="K9" s="21"/>
    </row>
    <row r="10" spans="2:11">
      <c r="B10" s="19"/>
      <c r="C10" s="5" t="s">
        <v>3</v>
      </c>
      <c r="D10" s="5" t="s">
        <v>5</v>
      </c>
      <c r="E10" s="5" t="s">
        <v>3</v>
      </c>
      <c r="F10" s="5" t="s">
        <v>5</v>
      </c>
      <c r="G10" s="5" t="s">
        <v>3</v>
      </c>
      <c r="H10" s="5" t="s">
        <v>5</v>
      </c>
      <c r="I10" s="5" t="s">
        <v>3</v>
      </c>
      <c r="J10" s="5" t="s">
        <v>5</v>
      </c>
      <c r="K10" s="22"/>
    </row>
    <row r="11" spans="2:11">
      <c r="B11" s="13" t="s">
        <v>12</v>
      </c>
      <c r="C11" s="14"/>
      <c r="D11" s="14"/>
      <c r="E11" s="14"/>
      <c r="F11" s="14"/>
      <c r="G11" s="14"/>
      <c r="H11" s="14"/>
      <c r="I11" s="14"/>
      <c r="J11" s="14"/>
      <c r="K11" s="15"/>
    </row>
    <row r="12" spans="2:11" ht="25.5" customHeight="1">
      <c r="B12" s="6" t="s">
        <v>13</v>
      </c>
      <c r="C12" s="10" t="s">
        <v>14</v>
      </c>
      <c r="D12" s="11">
        <v>0</v>
      </c>
      <c r="E12" s="7" t="s">
        <v>15</v>
      </c>
      <c r="F12" s="8">
        <v>532148.99</v>
      </c>
      <c r="G12" s="7" t="s">
        <v>16</v>
      </c>
      <c r="H12" s="7" t="s">
        <v>16</v>
      </c>
      <c r="I12" s="7" t="s">
        <v>16</v>
      </c>
      <c r="J12" s="7" t="s">
        <v>16</v>
      </c>
      <c r="K12" s="9">
        <f>SUM(D12:J12)</f>
        <v>532148.99</v>
      </c>
    </row>
    <row r="13" spans="2:11">
      <c r="B13" s="13" t="s">
        <v>17</v>
      </c>
      <c r="C13" s="14"/>
      <c r="D13" s="14"/>
      <c r="E13" s="14"/>
      <c r="F13" s="14"/>
      <c r="G13" s="14"/>
      <c r="H13" s="14"/>
      <c r="I13" s="14"/>
      <c r="J13" s="14"/>
      <c r="K13" s="15"/>
    </row>
    <row r="14" spans="2:11" ht="20.25" customHeight="1">
      <c r="B14" s="6" t="s">
        <v>18</v>
      </c>
      <c r="C14" s="10" t="s">
        <v>19</v>
      </c>
      <c r="D14" s="11">
        <v>16406055</v>
      </c>
      <c r="E14" s="7" t="s">
        <v>15</v>
      </c>
      <c r="F14" s="8">
        <v>6398324</v>
      </c>
      <c r="G14" s="7" t="s">
        <v>16</v>
      </c>
      <c r="H14" s="7" t="s">
        <v>16</v>
      </c>
      <c r="I14" s="7" t="s">
        <v>16</v>
      </c>
      <c r="J14" s="7" t="s">
        <v>16</v>
      </c>
      <c r="K14" s="9">
        <f>SUM(D14:J14)</f>
        <v>22804379</v>
      </c>
    </row>
    <row r="15" spans="2:11" ht="27" customHeight="1">
      <c r="B15" s="13" t="s">
        <v>20</v>
      </c>
      <c r="C15" s="14"/>
      <c r="D15" s="14"/>
      <c r="E15" s="14"/>
      <c r="F15" s="14"/>
      <c r="G15" s="14"/>
      <c r="H15" s="14"/>
      <c r="I15" s="14"/>
      <c r="J15" s="14"/>
      <c r="K15" s="15"/>
    </row>
    <row r="16" spans="2:11" ht="25.5">
      <c r="B16" s="6" t="s">
        <v>21</v>
      </c>
      <c r="C16" s="10" t="s">
        <v>14</v>
      </c>
      <c r="D16" s="11">
        <v>15540227.91</v>
      </c>
      <c r="E16" s="7" t="s">
        <v>15</v>
      </c>
      <c r="F16" s="8">
        <v>0</v>
      </c>
      <c r="G16" s="7" t="s">
        <v>16</v>
      </c>
      <c r="H16" s="7" t="s">
        <v>16</v>
      </c>
      <c r="I16" s="7" t="s">
        <v>16</v>
      </c>
      <c r="J16" s="7" t="s">
        <v>16</v>
      </c>
      <c r="K16" s="12">
        <f>SUM(D16:J16)</f>
        <v>15540227.91</v>
      </c>
    </row>
    <row r="17" spans="2:12">
      <c r="B17" s="13" t="s">
        <v>22</v>
      </c>
      <c r="C17" s="14"/>
      <c r="D17" s="14"/>
      <c r="E17" s="14"/>
      <c r="F17" s="14"/>
      <c r="G17" s="14"/>
      <c r="H17" s="14"/>
      <c r="I17" s="14"/>
      <c r="J17" s="14"/>
      <c r="K17" s="15"/>
    </row>
    <row r="18" spans="2:12" ht="25.5">
      <c r="B18" s="6" t="s">
        <v>23</v>
      </c>
      <c r="C18" s="10" t="s">
        <v>24</v>
      </c>
      <c r="D18" s="11">
        <v>10361250</v>
      </c>
      <c r="E18" s="7" t="s">
        <v>15</v>
      </c>
      <c r="F18" s="8">
        <v>0</v>
      </c>
      <c r="G18" s="7" t="s">
        <v>16</v>
      </c>
      <c r="H18" s="7" t="s">
        <v>16</v>
      </c>
      <c r="I18" s="7" t="s">
        <v>16</v>
      </c>
      <c r="J18" s="7" t="s">
        <v>16</v>
      </c>
      <c r="K18" s="12">
        <f>SUM(D18:J18)</f>
        <v>10361250</v>
      </c>
    </row>
    <row r="19" spans="2:12">
      <c r="B19" s="13" t="s">
        <v>28</v>
      </c>
      <c r="C19" s="14"/>
      <c r="D19" s="14"/>
      <c r="E19" s="14"/>
      <c r="F19" s="14"/>
      <c r="G19" s="14"/>
      <c r="H19" s="14"/>
      <c r="I19" s="14"/>
      <c r="J19" s="14"/>
      <c r="K19" s="15"/>
    </row>
    <row r="20" spans="2:12" ht="25.5">
      <c r="B20" s="10" t="s">
        <v>29</v>
      </c>
      <c r="C20" s="10" t="s">
        <v>37</v>
      </c>
      <c r="D20" s="11">
        <v>3140640</v>
      </c>
      <c r="E20" s="7" t="s">
        <v>15</v>
      </c>
      <c r="F20" s="8">
        <v>0</v>
      </c>
      <c r="G20" s="7" t="s">
        <v>16</v>
      </c>
      <c r="H20" s="7" t="s">
        <v>16</v>
      </c>
      <c r="I20" s="7" t="s">
        <v>16</v>
      </c>
      <c r="J20" s="7" t="s">
        <v>16</v>
      </c>
      <c r="K20" s="12">
        <f>SUM(D20:J20)</f>
        <v>3140640</v>
      </c>
    </row>
    <row r="21" spans="2:12" ht="25.5">
      <c r="B21" s="10" t="s">
        <v>30</v>
      </c>
      <c r="C21" s="10" t="s">
        <v>37</v>
      </c>
      <c r="D21" s="11">
        <v>2048700</v>
      </c>
      <c r="E21" s="7" t="s">
        <v>15</v>
      </c>
      <c r="F21" s="8">
        <v>0</v>
      </c>
      <c r="G21" s="7" t="s">
        <v>16</v>
      </c>
      <c r="H21" s="7" t="s">
        <v>16</v>
      </c>
      <c r="I21" s="7" t="s">
        <v>16</v>
      </c>
      <c r="J21" s="7" t="s">
        <v>16</v>
      </c>
      <c r="K21" s="12">
        <f t="shared" ref="K21:K27" si="0">SUM(D21:J21)</f>
        <v>2048700</v>
      </c>
    </row>
    <row r="22" spans="2:12" ht="25.5">
      <c r="B22" s="10" t="s">
        <v>31</v>
      </c>
      <c r="C22" s="10" t="s">
        <v>37</v>
      </c>
      <c r="D22" s="11">
        <v>2048700</v>
      </c>
      <c r="E22" s="7" t="s">
        <v>15</v>
      </c>
      <c r="F22" s="8">
        <v>0</v>
      </c>
      <c r="G22" s="7" t="s">
        <v>16</v>
      </c>
      <c r="H22" s="7" t="s">
        <v>16</v>
      </c>
      <c r="I22" s="7" t="s">
        <v>16</v>
      </c>
      <c r="J22" s="7" t="s">
        <v>16</v>
      </c>
      <c r="K22" s="12">
        <f t="shared" si="0"/>
        <v>2048700</v>
      </c>
    </row>
    <row r="23" spans="2:12" ht="25.5">
      <c r="B23" s="10" t="s">
        <v>32</v>
      </c>
      <c r="C23" s="10" t="s">
        <v>37</v>
      </c>
      <c r="D23" s="11">
        <v>2048700</v>
      </c>
      <c r="E23" s="7" t="s">
        <v>15</v>
      </c>
      <c r="F23" s="8">
        <v>0</v>
      </c>
      <c r="G23" s="7" t="s">
        <v>16</v>
      </c>
      <c r="H23" s="7" t="s">
        <v>16</v>
      </c>
      <c r="I23" s="7" t="s">
        <v>16</v>
      </c>
      <c r="J23" s="7" t="s">
        <v>16</v>
      </c>
      <c r="K23" s="12">
        <f t="shared" si="0"/>
        <v>2048700</v>
      </c>
    </row>
    <row r="24" spans="2:12" ht="25.5">
      <c r="B24" s="10" t="s">
        <v>33</v>
      </c>
      <c r="C24" s="10" t="s">
        <v>37</v>
      </c>
      <c r="D24" s="11">
        <v>2048700</v>
      </c>
      <c r="E24" s="7" t="s">
        <v>15</v>
      </c>
      <c r="F24" s="8">
        <v>0</v>
      </c>
      <c r="G24" s="7" t="s">
        <v>16</v>
      </c>
      <c r="H24" s="7" t="s">
        <v>16</v>
      </c>
      <c r="I24" s="7" t="s">
        <v>16</v>
      </c>
      <c r="J24" s="7" t="s">
        <v>16</v>
      </c>
      <c r="K24" s="12">
        <f t="shared" si="0"/>
        <v>2048700</v>
      </c>
    </row>
    <row r="25" spans="2:12" ht="25.5" customHeight="1">
      <c r="B25" s="10" t="s">
        <v>34</v>
      </c>
      <c r="C25" s="10" t="s">
        <v>37</v>
      </c>
      <c r="D25" s="11">
        <v>3140640</v>
      </c>
      <c r="E25" s="7" t="s">
        <v>15</v>
      </c>
      <c r="F25" s="8">
        <v>0</v>
      </c>
      <c r="G25" s="7" t="s">
        <v>16</v>
      </c>
      <c r="H25" s="7" t="s">
        <v>16</v>
      </c>
      <c r="I25" s="7" t="s">
        <v>16</v>
      </c>
      <c r="J25" s="7" t="s">
        <v>16</v>
      </c>
      <c r="K25" s="12">
        <f t="shared" si="0"/>
        <v>3140640</v>
      </c>
    </row>
    <row r="26" spans="2:12" ht="25.5">
      <c r="B26" s="10" t="s">
        <v>35</v>
      </c>
      <c r="C26" s="10" t="s">
        <v>37</v>
      </c>
      <c r="D26" s="11">
        <v>3094955.07</v>
      </c>
      <c r="E26" s="7" t="s">
        <v>15</v>
      </c>
      <c r="F26" s="8">
        <v>0</v>
      </c>
      <c r="G26" s="7" t="s">
        <v>16</v>
      </c>
      <c r="H26" s="7" t="s">
        <v>16</v>
      </c>
      <c r="I26" s="7" t="s">
        <v>16</v>
      </c>
      <c r="J26" s="7" t="s">
        <v>16</v>
      </c>
      <c r="K26" s="12">
        <f t="shared" si="0"/>
        <v>3094955.07</v>
      </c>
    </row>
    <row r="27" spans="2:12" ht="25.5">
      <c r="B27" s="10" t="s">
        <v>36</v>
      </c>
      <c r="C27" s="10" t="s">
        <v>37</v>
      </c>
      <c r="D27" s="11">
        <v>1297200</v>
      </c>
      <c r="E27" s="7" t="s">
        <v>15</v>
      </c>
      <c r="F27" s="8">
        <v>0</v>
      </c>
      <c r="G27" s="7" t="s">
        <v>16</v>
      </c>
      <c r="H27" s="7" t="s">
        <v>16</v>
      </c>
      <c r="I27" s="7" t="s">
        <v>16</v>
      </c>
      <c r="J27" s="7" t="s">
        <v>16</v>
      </c>
      <c r="K27" s="12">
        <f t="shared" si="0"/>
        <v>1297200</v>
      </c>
    </row>
    <row r="28" spans="2:12">
      <c r="B28" s="13" t="s">
        <v>25</v>
      </c>
      <c r="C28" s="14"/>
      <c r="D28" s="14"/>
      <c r="E28" s="14"/>
      <c r="F28" s="14"/>
      <c r="G28" s="14"/>
      <c r="H28" s="14"/>
      <c r="I28" s="14"/>
      <c r="J28" s="14"/>
      <c r="K28" s="15"/>
    </row>
    <row r="29" spans="2:12" ht="25.5" customHeight="1">
      <c r="B29" s="6" t="s">
        <v>26</v>
      </c>
      <c r="C29" s="10" t="s">
        <v>14</v>
      </c>
      <c r="D29" s="11">
        <v>300682.59999999998</v>
      </c>
      <c r="E29" s="7" t="s">
        <v>15</v>
      </c>
      <c r="F29" s="8">
        <v>0</v>
      </c>
      <c r="G29" s="7" t="s">
        <v>16</v>
      </c>
      <c r="H29" s="7" t="s">
        <v>16</v>
      </c>
      <c r="I29" s="7" t="s">
        <v>16</v>
      </c>
      <c r="J29" s="7" t="s">
        <v>16</v>
      </c>
      <c r="K29" s="12">
        <f>SUM(D29:J29)</f>
        <v>300682.59999999998</v>
      </c>
    </row>
    <row r="30" spans="2:12">
      <c r="D30" s="2"/>
      <c r="K30" s="2"/>
      <c r="L30" s="2"/>
    </row>
    <row r="32" spans="2:12" ht="15.75">
      <c r="B32" s="3"/>
      <c r="J32" s="1"/>
      <c r="K32" s="2"/>
    </row>
  </sheetData>
  <mergeCells count="19">
    <mergeCell ref="B1:K1"/>
    <mergeCell ref="B2:K2"/>
    <mergeCell ref="B3:K3"/>
    <mergeCell ref="B7:K7"/>
    <mergeCell ref="B8:B10"/>
    <mergeCell ref="C8:D8"/>
    <mergeCell ref="E8:F8"/>
    <mergeCell ref="G8:H8"/>
    <mergeCell ref="I8:J8"/>
    <mergeCell ref="K8:K10"/>
    <mergeCell ref="B4:K4"/>
    <mergeCell ref="B5:K5"/>
    <mergeCell ref="B6:K6"/>
    <mergeCell ref="B11:K11"/>
    <mergeCell ref="B13:K13"/>
    <mergeCell ref="B15:K15"/>
    <mergeCell ref="B17:K17"/>
    <mergeCell ref="B28:K28"/>
    <mergeCell ref="B19:K19"/>
  </mergeCells>
  <pageMargins left="0.70866141732283472" right="0.70866141732283472" top="0.74803149606299213" bottom="0.74803149606299213" header="0.31496062992125984" footer="0.31496062992125984"/>
  <pageSetup scale="64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compu</cp:lastModifiedBy>
  <cp:lastPrinted>2016-10-19T18:51:50Z</cp:lastPrinted>
  <dcterms:created xsi:type="dcterms:W3CDTF">2013-11-22T16:57:44Z</dcterms:created>
  <dcterms:modified xsi:type="dcterms:W3CDTF">2017-01-23T15:09:14Z</dcterms:modified>
</cp:coreProperties>
</file>